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47" i="1"/>
  <c r="H58" i="1"/>
  <c r="H15" i="1"/>
  <c r="H28" i="1"/>
  <c r="H18" i="1"/>
  <c r="H17" i="1" l="1"/>
  <c r="H31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<sst xmlns="http://schemas.openxmlformats.org/spreadsheetml/2006/main" count="57" uniqueCount="32">
  <si>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</si>
  <si>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</si>
  <si>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</si>
  <si>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</si>
  <si>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</si>
  <si>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</si>
  <si>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</si>
  <si>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</si>
  <si>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</si>
  <si>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</si>
  <si>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</si>
  <si>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</si>
  <si>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</si>
  <si>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</si>
  <si>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</si>
  <si>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</si>
  <si>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</si>
  <si>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</si>
  <si>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</si>
  <si>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</si>
  <si>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</si>
  <si>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</si>
  <si>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</si>
  <si>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</si>
  <si>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</si>
  <si>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</si>
  <si>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</si>
  <si>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</si>
  <si>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</si>
  <si>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01.12.2022.godine Dom zdravlja Požarevac nije izvršio plaćanje prema dobavljačima:  </t>
  </si>
  <si>
    <t>Dana: 01.12.2022</t>
  </si>
  <si>
    <t>Primljena i neutrošena participacija od 01.12.2022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</si>
</sst>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55" zoomScaleNormal="100" workbookViewId="0">
      <selection activeCell="H58" sqref="H5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30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44896</v>
      </c>
      <c r="H12" s="14">
        <v>1738181.49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44896</v>
      </c>
      <c r="H13" s="2">
        <f>H14+H29-H37-H50</f>
        <v>1733648.3399999975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44896</v>
      </c>
      <c r="H14" s="3">
        <f>SUM(H15:H28)</f>
        <v>29151543.329999998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f>27640093.93+390274.03</f>
        <v>28030367.960000001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f>5740591.51-5691182.57</f>
        <v>49408.939999999478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+10000-34140.25+1245000+10000-1626681.74+10000+10000+10000+10000+10000+10000+20000+10000+10000+10000+10000+10000+10000+10000-7000</f>
        <v>1044822.0300000005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v>0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31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+19650+1400+12850+500-3636+7450+2350+7750+2450+11100+2950+7350+1750+8900+3000-115604.63+7550+2250-4332.78+13800+3000+16550+2100-29652.77+5350+1750+7150+2850+5150+2700+8350+3200-13468+4550+1650+11400+1900-57835.08+7550+3800-10908+10450+2450</f>
        <v>26944.400000000052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44896</v>
      </c>
      <c r="H29" s="3">
        <f>H30+H31+H32+H33+H35+H36+H34</f>
        <v>3317239.9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3068595.19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110000+110000-123880.54+153083.33-138509.66+153083.33-2500-142511.87+153083.33-156337.73+153083.33-130120.22+153083.33-146661.15+4821.05+2500+153083.33-116705.51+153083.33-235669.23+125576.67+153083.33-124540.43+153083.33-178536.64</f>
        <v>234674.70999999985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31</v>
      </c>
      <c r="C36" s="28"/>
      <c r="D36" s="28"/>
      <c r="E36" s="28"/>
      <c r="F36" s="29"/>
      <c r="G36" s="22"/>
      <c r="H36" s="9">
        <v>13970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44896</v>
      </c>
      <c r="H37" s="4">
        <f>SUM(H38:H49)</f>
        <v>27666539.699999999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27640093.93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f>10667.77+5209+10569</f>
        <v>26445.77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44896</v>
      </c>
      <c r="H50" s="4">
        <f>SUM(H51:H56)</f>
        <v>3068595.19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3068595.19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44896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</f>
        <v>579411.57999999891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f>19338.66+2119.21+545467.37+7953.19</f>
        <v>574878.42999999993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1738181.4899999963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2022-12-02T07:38:35Z</dcterms:modified>
  <cp:category/>
  <cp:contentStatus/>
</cp:coreProperties>
</file>